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D312C72B-EC1F-4D1D-BF29-91550324D5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5" i="1"/>
  <c r="B23" i="1" l="1"/>
</calcChain>
</file>

<file path=xl/sharedStrings.xml><?xml version="1.0" encoding="utf-8"?>
<sst xmlns="http://schemas.openxmlformats.org/spreadsheetml/2006/main" count="103" uniqueCount="72">
  <si>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</si>
  <si>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</si>
  <si>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</si>
  <si>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</si>
  <si>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</si>
  <si>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</si>
  <si>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</si>
  <si>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</si>
  <si>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</si>
  <si>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</si>
  <si>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26.02.2026.</t>
  </si>
  <si>
    <t>27.02.2026.</t>
  </si>
  <si>
    <t>IZVOD  BR. 44</t>
  </si>
  <si>
    <t>UPLATA DIREKTNA PLAĆANJA RFZO - LEKOVI 071</t>
  </si>
  <si>
    <t>UPLATA DIREKTNA PLAĆANJA RFZO - CITOSTATICI SA  LISTE LEKOVA 073</t>
  </si>
  <si>
    <t>UPLATA DIREKTNA PLAĆANJA RFZO - DIJALIZA LEKOVI PO POSEBNOM REŽIMU C LISTA 074</t>
  </si>
  <si>
    <t>UPLATA DIREKTNA PLAĆANJA RFZO - KRV I PRODUKTI OD KRVI 076</t>
  </si>
  <si>
    <t>UPLATA DIREKTNA PLAĆANJA RFZO - IMPLANTANTI U ORTOPEDIJI - PROTEZE 078</t>
  </si>
  <si>
    <t>UPLATA DIREKTNA PLAĆANJA RFZO - ENERGENTI U SZ 07C</t>
  </si>
  <si>
    <t>UPLATA DIREKTNA PLAĆANJA RFZO - MATERIJAL ZA DIJALIZU 080</t>
  </si>
  <si>
    <t>UPLATA DIREKTNA PLAĆANJA RFZO - STENTOVI 082</t>
  </si>
  <si>
    <t>UPLATA DIREKTNA PLAĆANJA RFZO - SANITETSKI I MEDICINSKI MATERIJAL  SZ 085</t>
  </si>
  <si>
    <t>UPLAT ADIREKTNA PLAĆANJA RFZO - REAGENSI U SEKUNDARNOJ ZDRAVSTVENOJ ZAŠTITI 086</t>
  </si>
  <si>
    <t>INPHARM  CO DOO BEOGRAD</t>
  </si>
  <si>
    <t>BEOHEM-3 DOO</t>
  </si>
  <si>
    <t>FARMALOGIST DOO BEOGRAD</t>
  </si>
  <si>
    <t>MEDIKUNION DOO BEOGRAD</t>
  </si>
  <si>
    <t>B.BRAUN ADRIA RSRB DOO BEOGRAD</t>
  </si>
  <si>
    <t>ASPECTUM  BG DOO</t>
  </si>
  <si>
    <t>ADOC DOO BEOGRAD</t>
  </si>
  <si>
    <t>INO-PHARM  DOO BEOGRAD</t>
  </si>
  <si>
    <t>PHOENIX PHARMA DOO BEOGRAD</t>
  </si>
  <si>
    <t>VEGA DOO VALJEVO</t>
  </si>
  <si>
    <t>SOPHARMA TRADING</t>
  </si>
  <si>
    <t>PHARMASWISS  DOO BEOGRAD</t>
  </si>
  <si>
    <t>AMICUS SRB. DOO BEOGRAD</t>
  </si>
  <si>
    <t>PFIZER SRB DOO</t>
  </si>
  <si>
    <t>MEDICA LINEA PHARM</t>
  </si>
  <si>
    <t>MAGNA PHARMACIA DOO BEOGRAD</t>
  </si>
  <si>
    <t>DIJAGFARM DOO BEOGRAD</t>
  </si>
  <si>
    <t>ECOTRADE BG DOO NIŠ</t>
  </si>
  <si>
    <t>ELEKTROPRIVREDA SRBIJE (JP EPS BEOGRAD)</t>
  </si>
  <si>
    <t>YUGOROSGAZ AD Beograd</t>
  </si>
  <si>
    <t>MEGAPHARM DOO</t>
  </si>
  <si>
    <t>SN MEDIC DOO BEOGRAD</t>
  </si>
  <si>
    <t>ETERMEDICAL</t>
  </si>
  <si>
    <t>FLORA KOMERC DOO GORNJI MILANOVAC</t>
  </si>
  <si>
    <t>MEDIV DOO BEOGRAD - NOVI BEOGRAD</t>
  </si>
  <si>
    <t>PROFESIONAL MEDIC DOO</t>
  </si>
  <si>
    <t>OMNI MEDIKAL DOO BEOGRAD</t>
  </si>
  <si>
    <t>ZOREX PHARMA</t>
  </si>
  <si>
    <t>FUTURE PHARM DOO STARA PAZOVA</t>
  </si>
  <si>
    <t>ATAN MARK DOO BEOGRAD</t>
  </si>
  <si>
    <t>HUMANIS</t>
  </si>
  <si>
    <t>INEL MEDIK VP D.O.O. BEOGRAD-VRČIN</t>
  </si>
  <si>
    <t>VICOR DOO NOVI BEOGRAD</t>
  </si>
  <si>
    <t>BIOTEC MEDICAL BEOGRAD</t>
  </si>
  <si>
    <t>SUPERLAB DOO BEOGRAD</t>
  </si>
  <si>
    <t>LAYON   DOO</t>
  </si>
  <si>
    <t>YUNYCOM DOO BEOGRAD</t>
  </si>
  <si>
    <t>MAYMEDICA DOO BEOGRAD</t>
  </si>
  <si>
    <t>Team Medical</t>
  </si>
  <si>
    <t>DIREKTNA PLAĆANJA RFZO - LEKOVI U SEKUNDARNOJ I TERCIJARNOJ ZZ 071</t>
  </si>
  <si>
    <t>DIREKTNA PLAĆANJA RFZO - CITOSTATICI SA  LISTE LEKOVA 073</t>
  </si>
  <si>
    <t>DIREKTNA PLAĆANJA RFZO - DIJALIZA LEKOVI PO POSEBNOM REŽIMU C LISTA 074</t>
  </si>
  <si>
    <t>DIREKTNA PLAĆANJA RFZO - KRV I PRODUKTI OD KRVI 076</t>
  </si>
  <si>
    <t>DIREKTNA PLAĆANJA RFZO - IMPLANTANTI U ORTOPEDIJI - PROTEZE 078</t>
  </si>
  <si>
    <t>DIREKTNA PLAĆANJA RFZO - ENERGENTI U SZ 07C</t>
  </si>
  <si>
    <t>DIREKTNA PLAĆANJA RFZO - MATERIJAL ZA DIJALIZU 080</t>
  </si>
  <si>
    <t>DIREKTNA PLAĆANJA RFZO - STENTOVI 082</t>
  </si>
  <si>
    <t>DIREKTNA PLAĆANJA RFZO - SANITETSKI I MEDICINSKI MATERIJAL  SZ 085</t>
  </si>
  <si>
    <t>DIREKTNA PLAĆANJA RFZO - REAGENSI U SEKUNDARNOJ ZDRAVSTVENOJ ZAŠTITI 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</si>
</sst>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164" fontId="67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7" fillId="0" borderId="14" xfId="0" applyFont="1" applyBorder="1"/>
    <xf numFmtId="4" fontId="67" fillId="0" borderId="15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topLeftCell="A4" zoomScaleNormal="100" workbookViewId="0">
      <selection activeCell="E92" sqref="E9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1087379.21</v>
      </c>
    </row>
    <row r="8" spans="1:3" x14ac:dyDescent="0.25">
      <c r="A8" s="4" t="s">
        <v>2</v>
      </c>
      <c r="B8" s="5" t="s">
        <v>10</v>
      </c>
      <c r="C8" s="6">
        <v>1078546.21</v>
      </c>
    </row>
    <row r="9" spans="1:3" x14ac:dyDescent="0.25">
      <c r="A9" s="4" t="s">
        <v>6</v>
      </c>
      <c r="B9" s="5" t="s">
        <v>11</v>
      </c>
      <c r="C9" s="6">
        <v>8833</v>
      </c>
    </row>
    <row r="10" spans="1:3" x14ac:dyDescent="0.25">
      <c r="A10" s="4" t="s">
        <v>13</v>
      </c>
      <c r="B10" s="5" t="s">
        <v>11</v>
      </c>
      <c r="C10" s="6">
        <v>5907460.1200000001</v>
      </c>
    </row>
    <row r="11" spans="1:3" x14ac:dyDescent="0.25">
      <c r="A11" s="4" t="s">
        <v>14</v>
      </c>
      <c r="B11" s="5" t="s">
        <v>11</v>
      </c>
      <c r="C11" s="6">
        <v>8067165.5199999996</v>
      </c>
    </row>
    <row r="12" spans="1:3" x14ac:dyDescent="0.25">
      <c r="A12" s="4" t="s">
        <v>15</v>
      </c>
      <c r="B12" s="5" t="s">
        <v>11</v>
      </c>
      <c r="C12" s="6">
        <v>8632155.6899999995</v>
      </c>
    </row>
    <row r="13" spans="1:3" x14ac:dyDescent="0.25">
      <c r="A13" s="4" t="s">
        <v>16</v>
      </c>
      <c r="B13" s="5" t="s">
        <v>11</v>
      </c>
      <c r="C13" s="6">
        <v>63360</v>
      </c>
    </row>
    <row r="14" spans="1:3" x14ac:dyDescent="0.25">
      <c r="A14" s="4" t="s">
        <v>17</v>
      </c>
      <c r="B14" s="5" t="s">
        <v>11</v>
      </c>
      <c r="C14" s="6">
        <v>5707130</v>
      </c>
    </row>
    <row r="15" spans="1:3" x14ac:dyDescent="0.25">
      <c r="A15" s="4" t="s">
        <v>18</v>
      </c>
      <c r="B15" s="5" t="s">
        <v>11</v>
      </c>
      <c r="C15" s="6">
        <v>9050772.6500000004</v>
      </c>
    </row>
    <row r="16" spans="1:3" x14ac:dyDescent="0.25">
      <c r="A16" s="4" t="s">
        <v>19</v>
      </c>
      <c r="B16" s="5" t="s">
        <v>11</v>
      </c>
      <c r="C16" s="6">
        <v>3425558.4</v>
      </c>
    </row>
    <row r="17" spans="1:7" x14ac:dyDescent="0.25">
      <c r="A17" s="4" t="s">
        <v>20</v>
      </c>
      <c r="B17" s="5" t="s">
        <v>11</v>
      </c>
      <c r="C17" s="6">
        <v>627000</v>
      </c>
    </row>
    <row r="18" spans="1:7" x14ac:dyDescent="0.25">
      <c r="A18" s="4" t="s">
        <v>21</v>
      </c>
      <c r="B18" s="5" t="s">
        <v>11</v>
      </c>
      <c r="C18" s="6">
        <v>5485604.2199999997</v>
      </c>
    </row>
    <row r="19" spans="1:7" x14ac:dyDescent="0.25">
      <c r="A19" s="4" t="s">
        <v>22</v>
      </c>
      <c r="B19" s="5" t="s">
        <v>11</v>
      </c>
      <c r="C19" s="6">
        <v>15389270.75</v>
      </c>
    </row>
    <row r="20" spans="1:7" ht="13.5" customHeight="1" x14ac:dyDescent="0.25">
      <c r="A20" s="9" t="s">
        <v>5</v>
      </c>
      <c r="B20" s="5" t="s">
        <v>11</v>
      </c>
      <c r="C20" s="2">
        <v>62355477.350000001</v>
      </c>
    </row>
    <row r="21" spans="1:7" x14ac:dyDescent="0.25">
      <c r="B21" s="5"/>
      <c r="C21" s="8">
        <f>C8+C9+C10+C11+C12+C13+C14+C15+C16+C17+C18+C19-C20</f>
        <v>1087379.2099999934</v>
      </c>
    </row>
    <row r="22" spans="1:7" x14ac:dyDescent="0.25">
      <c r="B22" s="5"/>
      <c r="C22" s="7"/>
    </row>
    <row r="23" spans="1:7" s="1" customFormat="1" x14ac:dyDescent="0.25">
      <c r="A23" s="1" t="s">
        <v>7</v>
      </c>
      <c r="B23" s="10" t="str">
        <f>A4</f>
        <v>27.02.2026.</v>
      </c>
      <c r="C23" s="11"/>
    </row>
    <row r="25" spans="1:7" s="1" customFormat="1" x14ac:dyDescent="0.25">
      <c r="A25" s="14" t="s">
        <v>8</v>
      </c>
      <c r="B25" s="15">
        <f>B26</f>
        <v>0</v>
      </c>
      <c r="C25" s="11"/>
    </row>
    <row r="26" spans="1:7" x14ac:dyDescent="0.25">
      <c r="A26" s="16" t="s">
        <v>9</v>
      </c>
      <c r="B26" s="17">
        <v>0</v>
      </c>
    </row>
    <row r="27" spans="1:7" s="1" customFormat="1" x14ac:dyDescent="0.25">
      <c r="A27" s="14" t="s">
        <v>62</v>
      </c>
      <c r="B27" s="15">
        <v>5907460.1200000001</v>
      </c>
      <c r="C27" s="11"/>
    </row>
    <row r="28" spans="1:7" x14ac:dyDescent="0.25">
      <c r="A28" s="18" t="s">
        <v>23</v>
      </c>
      <c r="B28" s="19">
        <v>105299.76</v>
      </c>
      <c r="C28" s="13"/>
      <c r="D28" s="12"/>
      <c r="E28" s="12"/>
      <c r="F28" s="12"/>
      <c r="G28" s="12"/>
    </row>
    <row r="29" spans="1:7" x14ac:dyDescent="0.25">
      <c r="A29" s="18" t="s">
        <v>24</v>
      </c>
      <c r="B29" s="19">
        <v>1185800</v>
      </c>
      <c r="C29" s="13"/>
      <c r="D29" s="12"/>
      <c r="E29" s="12"/>
      <c r="F29" s="12"/>
      <c r="G29" s="12"/>
    </row>
    <row r="30" spans="1:7" x14ac:dyDescent="0.25">
      <c r="A30" s="18" t="s">
        <v>25</v>
      </c>
      <c r="B30" s="19">
        <v>1375066.33</v>
      </c>
      <c r="C30" s="13"/>
      <c r="D30" s="12"/>
      <c r="E30" s="12"/>
      <c r="F30" s="12"/>
      <c r="G30" s="12"/>
    </row>
    <row r="31" spans="1:7" x14ac:dyDescent="0.25">
      <c r="A31" s="18" t="s">
        <v>26</v>
      </c>
      <c r="B31" s="19">
        <v>3263.15</v>
      </c>
      <c r="C31" s="13"/>
      <c r="D31" s="12"/>
      <c r="E31" s="12"/>
      <c r="F31" s="12"/>
      <c r="G31" s="12"/>
    </row>
    <row r="32" spans="1:7" x14ac:dyDescent="0.25">
      <c r="A32" s="20" t="s">
        <v>27</v>
      </c>
      <c r="B32" s="21">
        <v>324778.52</v>
      </c>
    </row>
    <row r="33" spans="1:3" x14ac:dyDescent="0.25">
      <c r="A33" s="20" t="s">
        <v>28</v>
      </c>
      <c r="B33" s="21">
        <v>45738</v>
      </c>
    </row>
    <row r="34" spans="1:3" x14ac:dyDescent="0.25">
      <c r="A34" s="20" t="s">
        <v>29</v>
      </c>
      <c r="B34" s="21">
        <v>5017.6499999999996</v>
      </c>
    </row>
    <row r="35" spans="1:3" x14ac:dyDescent="0.25">
      <c r="A35" s="20" t="s">
        <v>30</v>
      </c>
      <c r="B35" s="21">
        <v>24475</v>
      </c>
    </row>
    <row r="36" spans="1:3" x14ac:dyDescent="0.25">
      <c r="A36" s="20" t="s">
        <v>31</v>
      </c>
      <c r="B36" s="21">
        <v>1150180.92</v>
      </c>
    </row>
    <row r="37" spans="1:3" x14ac:dyDescent="0.25">
      <c r="A37" s="20" t="s">
        <v>32</v>
      </c>
      <c r="B37" s="21">
        <v>1532492.5</v>
      </c>
    </row>
    <row r="38" spans="1:3" x14ac:dyDescent="0.25">
      <c r="A38" s="16" t="s">
        <v>33</v>
      </c>
      <c r="B38" s="17">
        <v>155348.29</v>
      </c>
    </row>
    <row r="39" spans="1:3" s="1" customFormat="1" x14ac:dyDescent="0.25">
      <c r="A39" s="14" t="s">
        <v>63</v>
      </c>
      <c r="B39" s="15">
        <v>8067165.5199999996</v>
      </c>
      <c r="C39" s="11"/>
    </row>
    <row r="40" spans="1:3" x14ac:dyDescent="0.25">
      <c r="A40" s="20" t="s">
        <v>34</v>
      </c>
      <c r="B40" s="21">
        <v>1470816.6</v>
      </c>
    </row>
    <row r="41" spans="1:3" x14ac:dyDescent="0.25">
      <c r="A41" s="20" t="s">
        <v>25</v>
      </c>
      <c r="B41" s="21">
        <v>1199254.3799999999</v>
      </c>
    </row>
    <row r="42" spans="1:3" x14ac:dyDescent="0.25">
      <c r="A42" s="20" t="s">
        <v>35</v>
      </c>
      <c r="B42" s="21">
        <v>468883.36</v>
      </c>
    </row>
    <row r="43" spans="1:3" x14ac:dyDescent="0.25">
      <c r="A43" s="20" t="s">
        <v>30</v>
      </c>
      <c r="B43" s="21">
        <v>176480.7</v>
      </c>
    </row>
    <row r="44" spans="1:3" x14ac:dyDescent="0.25">
      <c r="A44" s="20" t="s">
        <v>31</v>
      </c>
      <c r="B44" s="21">
        <v>3263330.4</v>
      </c>
    </row>
    <row r="45" spans="1:3" x14ac:dyDescent="0.25">
      <c r="A45" s="20" t="s">
        <v>32</v>
      </c>
      <c r="B45" s="21">
        <v>167021.79999999999</v>
      </c>
    </row>
    <row r="46" spans="1:3" x14ac:dyDescent="0.25">
      <c r="A46" s="16" t="s">
        <v>33</v>
      </c>
      <c r="B46" s="17">
        <v>1321378.28</v>
      </c>
    </row>
    <row r="47" spans="1:3" s="1" customFormat="1" x14ac:dyDescent="0.25">
      <c r="A47" s="14" t="s">
        <v>64</v>
      </c>
      <c r="B47" s="15">
        <v>8632155.6899999995</v>
      </c>
      <c r="C47" s="11"/>
    </row>
    <row r="48" spans="1:3" x14ac:dyDescent="0.25">
      <c r="A48" s="20" t="s">
        <v>25</v>
      </c>
      <c r="B48" s="21">
        <v>561450.04</v>
      </c>
    </row>
    <row r="49" spans="1:3" x14ac:dyDescent="0.25">
      <c r="A49" s="20" t="s">
        <v>36</v>
      </c>
      <c r="B49" s="21">
        <v>274433.5</v>
      </c>
    </row>
    <row r="50" spans="1:3" x14ac:dyDescent="0.25">
      <c r="A50" s="20" t="s">
        <v>37</v>
      </c>
      <c r="B50" s="21">
        <v>663889.6</v>
      </c>
    </row>
    <row r="51" spans="1:3" x14ac:dyDescent="0.25">
      <c r="A51" s="20" t="s">
        <v>35</v>
      </c>
      <c r="B51" s="21">
        <v>458300.7</v>
      </c>
    </row>
    <row r="52" spans="1:3" x14ac:dyDescent="0.25">
      <c r="A52" s="20" t="s">
        <v>31</v>
      </c>
      <c r="B52" s="21">
        <v>2738040.3</v>
      </c>
    </row>
    <row r="53" spans="1:3" x14ac:dyDescent="0.25">
      <c r="A53" s="20" t="s">
        <v>32</v>
      </c>
      <c r="B53" s="21">
        <v>123459.6</v>
      </c>
    </row>
    <row r="54" spans="1:3" x14ac:dyDescent="0.25">
      <c r="A54" s="20" t="s">
        <v>38</v>
      </c>
      <c r="B54" s="21">
        <v>287337.59999999998</v>
      </c>
    </row>
    <row r="55" spans="1:3" x14ac:dyDescent="0.25">
      <c r="A55" s="16" t="s">
        <v>33</v>
      </c>
      <c r="B55" s="17">
        <v>3525244.35</v>
      </c>
    </row>
    <row r="56" spans="1:3" s="1" customFormat="1" x14ac:dyDescent="0.25">
      <c r="A56" s="14" t="s">
        <v>65</v>
      </c>
      <c r="B56" s="15">
        <v>63360</v>
      </c>
      <c r="C56" s="11"/>
    </row>
    <row r="57" spans="1:3" x14ac:dyDescent="0.25">
      <c r="A57" s="16" t="s">
        <v>39</v>
      </c>
      <c r="B57" s="17">
        <v>63360</v>
      </c>
    </row>
    <row r="58" spans="1:3" s="1" customFormat="1" x14ac:dyDescent="0.25">
      <c r="A58" s="14" t="s">
        <v>66</v>
      </c>
      <c r="B58" s="15">
        <v>5707130</v>
      </c>
      <c r="C58" s="11"/>
    </row>
    <row r="59" spans="1:3" x14ac:dyDescent="0.25">
      <c r="A59" s="20" t="s">
        <v>40</v>
      </c>
      <c r="B59" s="21">
        <v>1253615</v>
      </c>
    </row>
    <row r="60" spans="1:3" x14ac:dyDescent="0.25">
      <c r="A60" s="16" t="s">
        <v>38</v>
      </c>
      <c r="B60" s="17">
        <v>4453515</v>
      </c>
    </row>
    <row r="61" spans="1:3" s="1" customFormat="1" x14ac:dyDescent="0.25">
      <c r="A61" s="14" t="s">
        <v>67</v>
      </c>
      <c r="B61" s="15">
        <v>9050772.6500000004</v>
      </c>
      <c r="C61" s="11"/>
    </row>
    <row r="62" spans="1:3" x14ac:dyDescent="0.25">
      <c r="A62" s="20" t="s">
        <v>41</v>
      </c>
      <c r="B62" s="21">
        <v>4696340.0599999996</v>
      </c>
    </row>
    <row r="63" spans="1:3" x14ac:dyDescent="0.25">
      <c r="A63" s="16" t="s">
        <v>42</v>
      </c>
      <c r="B63" s="17">
        <v>4354432.59</v>
      </c>
    </row>
    <row r="64" spans="1:3" s="1" customFormat="1" x14ac:dyDescent="0.25">
      <c r="A64" s="14" t="s">
        <v>68</v>
      </c>
      <c r="B64" s="15">
        <v>3425558.4</v>
      </c>
      <c r="C64" s="11"/>
    </row>
    <row r="65" spans="1:3" x14ac:dyDescent="0.25">
      <c r="A65" s="16" t="s">
        <v>40</v>
      </c>
      <c r="B65" s="17">
        <v>3425558.4</v>
      </c>
    </row>
    <row r="66" spans="1:3" s="1" customFormat="1" x14ac:dyDescent="0.25">
      <c r="A66" s="14" t="s">
        <v>69</v>
      </c>
      <c r="B66" s="15">
        <v>627000</v>
      </c>
      <c r="C66" s="11"/>
    </row>
    <row r="67" spans="1:3" x14ac:dyDescent="0.25">
      <c r="A67" s="16" t="s">
        <v>43</v>
      </c>
      <c r="B67" s="17">
        <v>627000</v>
      </c>
    </row>
    <row r="68" spans="1:3" s="1" customFormat="1" x14ac:dyDescent="0.25">
      <c r="A68" s="14" t="s">
        <v>70</v>
      </c>
      <c r="B68" s="15">
        <v>5485604.2199999997</v>
      </c>
      <c r="C68" s="11"/>
    </row>
    <row r="69" spans="1:3" x14ac:dyDescent="0.25">
      <c r="A69" s="20" t="s">
        <v>44</v>
      </c>
      <c r="B69" s="21">
        <v>49869</v>
      </c>
    </row>
    <row r="70" spans="1:3" x14ac:dyDescent="0.25">
      <c r="A70" s="20" t="s">
        <v>45</v>
      </c>
      <c r="B70" s="21">
        <v>62256</v>
      </c>
    </row>
    <row r="71" spans="1:3" x14ac:dyDescent="0.25">
      <c r="A71" s="20" t="s">
        <v>25</v>
      </c>
      <c r="B71" s="21">
        <v>366729.04</v>
      </c>
    </row>
    <row r="72" spans="1:3" x14ac:dyDescent="0.25">
      <c r="A72" s="20" t="s">
        <v>46</v>
      </c>
      <c r="B72" s="21">
        <v>191666.4</v>
      </c>
    </row>
    <row r="73" spans="1:3" x14ac:dyDescent="0.25">
      <c r="A73" s="20" t="s">
        <v>47</v>
      </c>
      <c r="B73" s="21">
        <v>98560</v>
      </c>
    </row>
    <row r="74" spans="1:3" x14ac:dyDescent="0.25">
      <c r="A74" s="20" t="s">
        <v>48</v>
      </c>
      <c r="B74" s="21">
        <v>29920.400000000001</v>
      </c>
    </row>
    <row r="75" spans="1:3" x14ac:dyDescent="0.25">
      <c r="A75" s="20" t="s">
        <v>49</v>
      </c>
      <c r="B75" s="21">
        <v>4950</v>
      </c>
    </row>
    <row r="76" spans="1:3" x14ac:dyDescent="0.25">
      <c r="A76" s="20" t="s">
        <v>50</v>
      </c>
      <c r="B76" s="21">
        <v>437800</v>
      </c>
    </row>
    <row r="77" spans="1:3" x14ac:dyDescent="0.25">
      <c r="A77" s="20" t="s">
        <v>51</v>
      </c>
      <c r="B77" s="21">
        <v>531752.31999999995</v>
      </c>
    </row>
    <row r="78" spans="1:3" x14ac:dyDescent="0.25">
      <c r="A78" s="20" t="s">
        <v>52</v>
      </c>
      <c r="B78" s="21">
        <v>661920</v>
      </c>
    </row>
    <row r="79" spans="1:3" x14ac:dyDescent="0.25">
      <c r="A79" s="20" t="s">
        <v>27</v>
      </c>
      <c r="B79" s="21">
        <v>332662.55</v>
      </c>
    </row>
    <row r="80" spans="1:3" x14ac:dyDescent="0.25">
      <c r="A80" s="20" t="s">
        <v>37</v>
      </c>
      <c r="B80" s="21">
        <v>26697</v>
      </c>
    </row>
    <row r="81" spans="1:3" x14ac:dyDescent="0.25">
      <c r="A81" s="20" t="s">
        <v>53</v>
      </c>
      <c r="B81" s="21">
        <v>423280</v>
      </c>
    </row>
    <row r="82" spans="1:3" x14ac:dyDescent="0.25">
      <c r="A82" s="20" t="s">
        <v>31</v>
      </c>
      <c r="B82" s="21">
        <v>237359.16</v>
      </c>
    </row>
    <row r="83" spans="1:3" x14ac:dyDescent="0.25">
      <c r="A83" s="20" t="s">
        <v>54</v>
      </c>
      <c r="B83" s="21">
        <v>67200</v>
      </c>
    </row>
    <row r="84" spans="1:3" x14ac:dyDescent="0.25">
      <c r="A84" s="20" t="s">
        <v>55</v>
      </c>
      <c r="B84" s="21">
        <v>63492</v>
      </c>
    </row>
    <row r="85" spans="1:3" x14ac:dyDescent="0.25">
      <c r="A85" s="20" t="s">
        <v>32</v>
      </c>
      <c r="B85" s="21">
        <v>1585015.35</v>
      </c>
    </row>
    <row r="86" spans="1:3" x14ac:dyDescent="0.25">
      <c r="A86" s="20" t="s">
        <v>38</v>
      </c>
      <c r="B86" s="21">
        <v>234120</v>
      </c>
    </row>
    <row r="87" spans="1:3" x14ac:dyDescent="0.25">
      <c r="A87" s="20" t="s">
        <v>56</v>
      </c>
      <c r="B87" s="21">
        <v>8140</v>
      </c>
    </row>
    <row r="88" spans="1:3" x14ac:dyDescent="0.25">
      <c r="A88" s="20" t="s">
        <v>57</v>
      </c>
      <c r="B88" s="21">
        <v>3960</v>
      </c>
    </row>
    <row r="89" spans="1:3" x14ac:dyDescent="0.25">
      <c r="A89" s="16" t="s">
        <v>58</v>
      </c>
      <c r="B89" s="17">
        <v>68255</v>
      </c>
    </row>
    <row r="90" spans="1:3" s="1" customFormat="1" x14ac:dyDescent="0.25">
      <c r="A90" s="14" t="s">
        <v>71</v>
      </c>
      <c r="B90" s="15">
        <v>15389270.75</v>
      </c>
      <c r="C90" s="11"/>
    </row>
    <row r="91" spans="1:3" x14ac:dyDescent="0.25">
      <c r="A91" s="20" t="s">
        <v>59</v>
      </c>
      <c r="B91" s="21">
        <v>2558796.48</v>
      </c>
    </row>
    <row r="92" spans="1:3" x14ac:dyDescent="0.25">
      <c r="A92" s="20" t="s">
        <v>60</v>
      </c>
      <c r="B92" s="21">
        <v>10604108.27</v>
      </c>
    </row>
    <row r="93" spans="1:3" x14ac:dyDescent="0.25">
      <c r="A93" s="20" t="s">
        <v>61</v>
      </c>
      <c r="B93" s="21">
        <v>2226366</v>
      </c>
    </row>
    <row r="94" spans="1:3" x14ac:dyDescent="0.25">
      <c r="A94" s="16"/>
      <c r="B94" s="17">
        <v>124710954.70000002</v>
      </c>
    </row>
    <row r="95" spans="1:3" x14ac:dyDescent="0.25">
      <c r="B95" s="10">
        <v>62355477.349999987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2026-03-02T06:07:38Z</dcterms:modified>
</cp:coreProperties>
</file>